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<sst xmlns="http://schemas.openxmlformats.org/spreadsheetml/2006/main" count="9" uniqueCount="9">
  <si>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</si>
  <si>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SALDO ANTERIOR</t>
  </si>
  <si>
    <t>ENTRADAS</t>
  </si>
  <si>
    <t>TOTAL ENTRADAS</t>
  </si>
  <si>
    <t>SAÍDAS</t>
  </si>
  <si>
    <t>TOTAL SAÍDAS</t>
  </si>
  <si>
    <t>SALDO DO PERÍODO</t>
  </si>
  <si>
    <t>SALDO ACUMULADO</t>
  </si>
  <si>
    <t>Diferença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</si>
</sst>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171" fontId="2" fillId="32" borderId="0" xfId="60" applyFont="1" applyFill="1" applyAlignment="1">
      <alignment/>
    </xf>
    <xf numFmtId="171" fontId="3" fillId="32" borderId="0" xfId="60" applyFont="1" applyFill="1" applyAlignment="1">
      <alignment/>
    </xf>
    <xf numFmtId="171" fontId="2" fillId="0" borderId="0" xfId="60" applyFont="1" applyAlignment="1">
      <alignment/>
    </xf>
    <xf numFmtId="171" fontId="3" fillId="32" borderId="0" xfId="60" applyFont="1" applyFill="1" applyAlignment="1">
      <alignment horizontal="center"/>
    </xf>
    <xf numFmtId="171" fontId="3" fillId="33" borderId="10" xfId="60" applyFont="1" applyFill="1" applyBorder="1" applyAlignment="1">
      <alignment horizontal="center"/>
    </xf>
    <xf numFmtId="172" fontId="3" fillId="33" borderId="10" xfId="60" applyNumberFormat="1" applyFont="1" applyFill="1" applyBorder="1" applyAlignment="1">
      <alignment horizontal="center"/>
    </xf>
    <xf numFmtId="171" fontId="3" fillId="0" borderId="0" xfId="60" applyFont="1" applyAlignment="1">
      <alignment horizontal="center"/>
    </xf>
    <xf numFmtId="171" fontId="3" fillId="33" borderId="10" xfId="60" applyFont="1" applyFill="1" applyBorder="1" applyAlignment="1">
      <alignment/>
    </xf>
    <xf numFmtId="16" fontId="3" fillId="33" borderId="10" xfId="60" applyNumberFormat="1" applyFont="1" applyFill="1" applyBorder="1" applyAlignment="1">
      <alignment horizontal="center"/>
    </xf>
    <xf numFmtId="171" fontId="2" fillId="33" borderId="10" xfId="60" applyFont="1" applyFill="1" applyBorder="1" applyAlignment="1">
      <alignment/>
    </xf>
    <xf numFmtId="171" fontId="3" fillId="33" borderId="0" xfId="60" applyFont="1" applyFill="1" applyAlignment="1">
      <alignment/>
    </xf>
    <xf numFmtId="171" fontId="2" fillId="33" borderId="0" xfId="60" applyFont="1" applyFill="1" applyAlignment="1">
      <alignment/>
    </xf>
    <xf numFmtId="171" fontId="3" fillId="33" borderId="10" xfId="60" applyFont="1" applyFill="1" applyBorder="1" applyAlignment="1">
      <alignment horizontal="right"/>
    </xf>
    <xf numFmtId="171" fontId="2" fillId="0" borderId="10" xfId="60" applyFont="1" applyBorder="1" applyAlignment="1">
      <alignment/>
    </xf>
    <xf numFmtId="171" fontId="3" fillId="0" borderId="0" xfId="60" applyFont="1" applyAlignment="1">
      <alignment/>
    </xf>
    <xf numFmtId="171" fontId="4" fillId="0" borderId="10" xfId="6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famili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"/>
      <sheetName val="fv"/>
      <sheetName val="ma"/>
      <sheetName val="ab"/>
      <sheetName val="mi"/>
      <sheetName val="jn"/>
      <sheetName val="jl"/>
      <sheetName val="ag"/>
      <sheetName val="se"/>
      <sheetName val="ou"/>
      <sheetName val="no"/>
      <sheetName val="de"/>
      <sheetName val="2010"/>
      <sheetName val="Plan14"/>
      <sheetName val="Plan15"/>
      <sheetName val="Plan16"/>
    </sheetNames>
    <sheetDataSet>
      <sheetData sheetId="0">
        <row r="7">
          <cell r="B7" t="str">
            <v>Salários</v>
          </cell>
        </row>
        <row r="8">
          <cell r="B8" t="str">
            <v>Outras Rendas</v>
          </cell>
        </row>
        <row r="9">
          <cell r="B9" t="str">
            <v>Empréstimos</v>
          </cell>
        </row>
        <row r="19">
          <cell r="B19" t="str">
            <v>Água, Luz, Telefone</v>
          </cell>
        </row>
        <row r="20">
          <cell r="B20" t="str">
            <v>Combustíveis</v>
          </cell>
        </row>
        <row r="21">
          <cell r="B21" t="str">
            <v>Compra Eletrodomésticos</v>
          </cell>
        </row>
        <row r="22">
          <cell r="B22" t="str">
            <v>Despesas Escolares</v>
          </cell>
        </row>
        <row r="23">
          <cell r="B23" t="str">
            <v>Despesas Financeiras</v>
          </cell>
        </row>
        <row r="24">
          <cell r="B24" t="str">
            <v>Doações</v>
          </cell>
        </row>
        <row r="25">
          <cell r="B25" t="str">
            <v>Empregada Doméstica</v>
          </cell>
        </row>
        <row r="26">
          <cell r="B26" t="str">
            <v>Empréstimos</v>
          </cell>
        </row>
        <row r="27">
          <cell r="B27" t="str">
            <v>Farmácia</v>
          </cell>
        </row>
        <row r="28">
          <cell r="B28" t="str">
            <v>Feira/açougue/padaria</v>
          </cell>
        </row>
        <row r="29">
          <cell r="B29" t="str">
            <v>Jornais e Revistas</v>
          </cell>
        </row>
        <row r="30">
          <cell r="B30" t="str">
            <v>Licenciamento/Multas/IPVA</v>
          </cell>
        </row>
        <row r="31">
          <cell r="B31" t="str">
            <v>Manutenção da casa</v>
          </cell>
        </row>
        <row r="32">
          <cell r="B32" t="str">
            <v>Manutenção Veículos</v>
          </cell>
        </row>
        <row r="33">
          <cell r="B33" t="str">
            <v>Pensão Alimentícia</v>
          </cell>
        </row>
        <row r="34">
          <cell r="B34" t="str">
            <v>Plano de Saúde</v>
          </cell>
        </row>
        <row r="35">
          <cell r="B35" t="str">
            <v>Presentes</v>
          </cell>
        </row>
        <row r="36">
          <cell r="B36" t="str">
            <v>Prestações</v>
          </cell>
        </row>
        <row r="37">
          <cell r="B37" t="str">
            <v>Restaurantes</v>
          </cell>
        </row>
        <row r="38">
          <cell r="B38" t="str">
            <v>Roupas</v>
          </cell>
        </row>
        <row r="39">
          <cell r="B39" t="str">
            <v>Supermercado</v>
          </cell>
        </row>
        <row r="40">
          <cell r="B40" t="str">
            <v>Viagens</v>
          </cell>
        </row>
        <row r="41">
          <cell r="B41" t="str">
            <v>Outras despesas</v>
          </cell>
        </row>
        <row r="59">
          <cell r="B59" t="str">
            <v>CAIXA</v>
          </cell>
        </row>
        <row r="60">
          <cell r="B60" t="str">
            <v>Dinheiro</v>
          </cell>
        </row>
        <row r="61">
          <cell r="B61" t="str">
            <v>Moeda</v>
          </cell>
        </row>
        <row r="62">
          <cell r="B62" t="str">
            <v>Cheques pré</v>
          </cell>
        </row>
        <row r="63">
          <cell r="B63" t="str">
            <v>Banco A</v>
          </cell>
        </row>
        <row r="64">
          <cell r="B64" t="str">
            <v>Banco B</v>
          </cell>
        </row>
        <row r="65">
          <cell r="B65" t="str">
            <v>Banco C</v>
          </cell>
        </row>
        <row r="66">
          <cell r="B66" t="str">
            <v>Banco 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tabSelected="1" zoomScale="120" zoomScaleNormal="120" zoomScalePageLayoutView="0" workbookViewId="0" topLeftCell="A1">
      <selection activeCell="H18" sqref="H18"/>
    </sheetView>
  </sheetViews>
  <sheetFormatPr defaultColWidth="0.85546875" defaultRowHeight="15"/>
  <cols>
    <col min="1" max="1" width="0.85546875" style="3" customWidth="1"/>
    <col min="2" max="2" width="23.7109375" style="15" customWidth="1"/>
    <col min="3" max="32" width="9.7109375" style="3" customWidth="1"/>
    <col min="33" max="33" width="11.7109375" style="3" customWidth="1"/>
    <col min="34" max="34" width="0.85546875" style="3" customWidth="1"/>
    <col min="35" max="255" width="11.421875" style="3" customWidth="1"/>
    <col min="256" max="16384" width="0.85546875" style="3" customWidth="1"/>
  </cols>
  <sheetData>
    <row r="1" spans="1:34" ht="6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7" customFormat="1" ht="11.2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5" t="s">
        <v>0</v>
      </c>
      <c r="AH2" s="4"/>
    </row>
    <row r="3" spans="1:34" s="7" customFormat="1" ht="11.25" customHeight="1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5"/>
      <c r="AH3" s="4"/>
    </row>
    <row r="4" spans="1:34" ht="11.25" customHeight="1">
      <c r="A4" s="1"/>
      <c r="B4" s="8" t="s">
        <v>1</v>
      </c>
      <c r="C4" s="10">
        <v>0</v>
      </c>
      <c r="D4" s="10">
        <f>C57</f>
        <v>0</v>
      </c>
      <c r="E4" s="10">
        <f aca="true" t="shared" si="0" ref="E4:AC4">D57</f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  <c r="U4" s="10">
        <f t="shared" si="0"/>
        <v>0</v>
      </c>
      <c r="V4" s="10">
        <f t="shared" si="0"/>
        <v>0</v>
      </c>
      <c r="W4" s="10">
        <f t="shared" si="0"/>
        <v>0</v>
      </c>
      <c r="X4" s="10">
        <f t="shared" si="0"/>
        <v>0</v>
      </c>
      <c r="Y4" s="10">
        <f t="shared" si="0"/>
        <v>0</v>
      </c>
      <c r="Z4" s="10">
        <f t="shared" si="0"/>
        <v>0</v>
      </c>
      <c r="AA4" s="10">
        <f t="shared" si="0"/>
        <v>0</v>
      </c>
      <c r="AB4" s="10">
        <f t="shared" si="0"/>
        <v>0</v>
      </c>
      <c r="AC4" s="10">
        <f t="shared" si="0"/>
        <v>0</v>
      </c>
      <c r="AD4" s="10">
        <f>AC57</f>
        <v>0</v>
      </c>
      <c r="AE4" s="10">
        <f>AD57</f>
        <v>0</v>
      </c>
      <c r="AF4" s="10">
        <f>AE57</f>
        <v>0</v>
      </c>
      <c r="AG4" s="10"/>
      <c r="AH4" s="1"/>
    </row>
    <row r="5" spans="1:34" ht="4.5" customHeight="1">
      <c r="A5" s="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"/>
    </row>
    <row r="6" spans="1:34" ht="11.25" customHeight="1">
      <c r="A6" s="1"/>
      <c r="B6" s="8" t="s">
        <v>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"/>
    </row>
    <row r="7" spans="1:34" ht="11.25" customHeight="1">
      <c r="A7" s="1"/>
      <c r="B7" s="13" t="str">
        <f>'[1]ja'!B7</f>
        <v>Salários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>
        <f aca="true" t="shared" si="1" ref="AG7:AG14">SUM(C7:AF7)</f>
        <v>0</v>
      </c>
      <c r="AH7" s="1"/>
    </row>
    <row r="8" spans="1:34" ht="11.25" customHeight="1">
      <c r="A8" s="1"/>
      <c r="B8" s="13" t="str">
        <f>'[1]ja'!B8</f>
        <v>Outras Rendas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>
        <f t="shared" si="1"/>
        <v>0</v>
      </c>
      <c r="AH8" s="1"/>
    </row>
    <row r="9" spans="1:34" ht="11.25" customHeight="1">
      <c r="A9" s="1"/>
      <c r="B9" s="13" t="str">
        <f>'[1]ja'!B9</f>
        <v>Empréstimos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f t="shared" si="1"/>
        <v>0</v>
      </c>
      <c r="AH9" s="1"/>
    </row>
    <row r="10" spans="1:34" ht="11.25" customHeight="1">
      <c r="A10" s="1"/>
      <c r="B10" s="13">
        <f>'[1]ja'!B10</f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f t="shared" si="1"/>
        <v>0</v>
      </c>
      <c r="AH10" s="1"/>
    </row>
    <row r="11" spans="1:34" ht="11.25" customHeight="1">
      <c r="A11" s="1"/>
      <c r="B11" s="13">
        <f>'[1]ja'!B11</f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f t="shared" si="1"/>
        <v>0</v>
      </c>
      <c r="AH11" s="1"/>
    </row>
    <row r="12" spans="1:34" ht="11.25" customHeight="1">
      <c r="A12" s="1"/>
      <c r="B12" s="13">
        <f>'[1]ja'!B12</f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f t="shared" si="1"/>
        <v>0</v>
      </c>
      <c r="AH12" s="1"/>
    </row>
    <row r="13" spans="1:34" ht="11.25" customHeight="1">
      <c r="A13" s="1"/>
      <c r="B13" s="13">
        <f>'[1]ja'!B13</f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f t="shared" si="1"/>
        <v>0</v>
      </c>
      <c r="AH13" s="1"/>
    </row>
    <row r="14" spans="1:34" ht="11.25" customHeight="1">
      <c r="A14" s="1"/>
      <c r="B14" s="13">
        <f>'[1]ja'!B14</f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f t="shared" si="1"/>
        <v>0</v>
      </c>
      <c r="AH14" s="1"/>
    </row>
    <row r="15" spans="1:34" ht="4.5" customHeight="1">
      <c r="A15" s="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"/>
    </row>
    <row r="16" spans="1:34" ht="11.25" customHeight="1">
      <c r="A16" s="1"/>
      <c r="B16" s="8" t="s">
        <v>3</v>
      </c>
      <c r="C16" s="10">
        <f aca="true" t="shared" si="2" ref="C16:AG16">SUM(C7:C14)</f>
        <v>0</v>
      </c>
      <c r="D16" s="10">
        <f t="shared" si="2"/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10">
        <f t="shared" si="2"/>
        <v>0</v>
      </c>
      <c r="U16" s="10">
        <f t="shared" si="2"/>
        <v>0</v>
      </c>
      <c r="V16" s="10">
        <f t="shared" si="2"/>
        <v>0</v>
      </c>
      <c r="W16" s="10">
        <f t="shared" si="2"/>
        <v>0</v>
      </c>
      <c r="X16" s="10">
        <f t="shared" si="2"/>
        <v>0</v>
      </c>
      <c r="Y16" s="10">
        <f t="shared" si="2"/>
        <v>0</v>
      </c>
      <c r="Z16" s="10">
        <f t="shared" si="2"/>
        <v>0</v>
      </c>
      <c r="AA16" s="10">
        <f t="shared" si="2"/>
        <v>0</v>
      </c>
      <c r="AB16" s="10">
        <f t="shared" si="2"/>
        <v>0</v>
      </c>
      <c r="AC16" s="10">
        <f t="shared" si="2"/>
        <v>0</v>
      </c>
      <c r="AD16" s="10">
        <f t="shared" si="2"/>
        <v>0</v>
      </c>
      <c r="AE16" s="10">
        <f t="shared" si="2"/>
        <v>0</v>
      </c>
      <c r="AF16" s="10">
        <f t="shared" si="2"/>
        <v>0</v>
      </c>
      <c r="AG16" s="10">
        <f t="shared" si="2"/>
        <v>0</v>
      </c>
      <c r="AH16" s="1"/>
    </row>
    <row r="17" spans="1:34" ht="4.5" customHeight="1">
      <c r="A17" s="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"/>
    </row>
    <row r="18" spans="1:34" ht="11.25" customHeight="1">
      <c r="A18" s="1"/>
      <c r="B18" s="8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"/>
    </row>
    <row r="19" spans="1:34" ht="11.25" customHeight="1">
      <c r="A19" s="1"/>
      <c r="B19" s="13" t="str">
        <f>'[1]ja'!B19</f>
        <v>Água, Luz, Telefone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>
        <f aca="true" t="shared" si="3" ref="AG19:AG51">SUM(C19:AF19)</f>
        <v>0</v>
      </c>
      <c r="AH19" s="1"/>
    </row>
    <row r="20" spans="1:34" ht="11.25" customHeight="1">
      <c r="A20" s="1"/>
      <c r="B20" s="13" t="str">
        <f>'[1]ja'!B20</f>
        <v>Combustíveis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f t="shared" si="3"/>
        <v>0</v>
      </c>
      <c r="AH20" s="1"/>
    </row>
    <row r="21" spans="1:34" ht="11.25" customHeight="1">
      <c r="A21" s="1"/>
      <c r="B21" s="13" t="str">
        <f>'[1]ja'!B21</f>
        <v>Compra Eletrodomésticos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f t="shared" si="3"/>
        <v>0</v>
      </c>
      <c r="AH21" s="1"/>
    </row>
    <row r="22" spans="1:34" ht="11.25" customHeight="1">
      <c r="A22" s="1"/>
      <c r="B22" s="13" t="str">
        <f>'[1]ja'!B22</f>
        <v>Despesas Escolares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f t="shared" si="3"/>
        <v>0</v>
      </c>
      <c r="AH22" s="1"/>
    </row>
    <row r="23" spans="1:34" ht="11.25" customHeight="1">
      <c r="A23" s="1"/>
      <c r="B23" s="13" t="str">
        <f>'[1]ja'!B23</f>
        <v>Despesas Financeiras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f t="shared" si="3"/>
        <v>0</v>
      </c>
      <c r="AH23" s="1"/>
    </row>
    <row r="24" spans="1:34" ht="11.25" customHeight="1">
      <c r="A24" s="1"/>
      <c r="B24" s="13" t="str">
        <f>'[1]ja'!B24</f>
        <v>Doações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f t="shared" si="3"/>
        <v>0</v>
      </c>
      <c r="AH24" s="1"/>
    </row>
    <row r="25" spans="1:34" ht="11.25" customHeight="1">
      <c r="A25" s="1"/>
      <c r="B25" s="13" t="str">
        <f>'[1]ja'!B25</f>
        <v>Empregada Doméstica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f t="shared" si="3"/>
        <v>0</v>
      </c>
      <c r="AH25" s="1"/>
    </row>
    <row r="26" spans="1:34" ht="11.25" customHeight="1">
      <c r="A26" s="1"/>
      <c r="B26" s="13" t="str">
        <f>'[1]ja'!B26</f>
        <v>Empréstimos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f t="shared" si="3"/>
        <v>0</v>
      </c>
      <c r="AH26" s="1"/>
    </row>
    <row r="27" spans="1:34" ht="11.25" customHeight="1">
      <c r="A27" s="1"/>
      <c r="B27" s="13" t="str">
        <f>'[1]ja'!B27</f>
        <v>Farmácia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f t="shared" si="3"/>
        <v>0</v>
      </c>
      <c r="AH27" s="1"/>
    </row>
    <row r="28" spans="1:34" ht="11.25" customHeight="1">
      <c r="A28" s="1"/>
      <c r="B28" s="13" t="str">
        <f>'[1]ja'!B28</f>
        <v>Feira/açougue/padaria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f t="shared" si="3"/>
        <v>0</v>
      </c>
      <c r="AH28" s="1"/>
    </row>
    <row r="29" spans="1:34" ht="11.25" customHeight="1">
      <c r="A29" s="1"/>
      <c r="B29" s="13" t="str">
        <f>'[1]ja'!B29</f>
        <v>Jornais e Revistas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f t="shared" si="3"/>
        <v>0</v>
      </c>
      <c r="AH29" s="1"/>
    </row>
    <row r="30" spans="1:34" ht="11.25" customHeight="1">
      <c r="A30" s="1"/>
      <c r="B30" s="13" t="str">
        <f>'[1]ja'!B30</f>
        <v>Licenciamento/Multas/IPVA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f t="shared" si="3"/>
        <v>0</v>
      </c>
      <c r="AH30" s="1"/>
    </row>
    <row r="31" spans="1:34" ht="11.25" customHeight="1">
      <c r="A31" s="1"/>
      <c r="B31" s="13" t="str">
        <f>'[1]ja'!B31</f>
        <v>Manutenção da casa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f t="shared" si="3"/>
        <v>0</v>
      </c>
      <c r="AH31" s="1"/>
    </row>
    <row r="32" spans="1:34" ht="11.25" customHeight="1">
      <c r="A32" s="1"/>
      <c r="B32" s="13" t="str">
        <f>'[1]ja'!B32</f>
        <v>Manutenção Veículos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f t="shared" si="3"/>
        <v>0</v>
      </c>
      <c r="AH32" s="1"/>
    </row>
    <row r="33" spans="1:34" ht="11.25" customHeight="1">
      <c r="A33" s="1"/>
      <c r="B33" s="13" t="str">
        <f>'[1]ja'!B33</f>
        <v>Pensão Alimentícia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>
        <f t="shared" si="3"/>
        <v>0</v>
      </c>
      <c r="AH33" s="1"/>
    </row>
    <row r="34" spans="1:34" ht="11.25" customHeight="1">
      <c r="A34" s="1"/>
      <c r="B34" s="13" t="str">
        <f>'[1]ja'!B34</f>
        <v>Plano de Saúde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>
        <f t="shared" si="3"/>
        <v>0</v>
      </c>
      <c r="AH34" s="1"/>
    </row>
    <row r="35" spans="1:34" ht="11.25" customHeight="1">
      <c r="A35" s="1"/>
      <c r="B35" s="13" t="str">
        <f>'[1]ja'!B35</f>
        <v>Presentes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>
        <f t="shared" si="3"/>
        <v>0</v>
      </c>
      <c r="AH35" s="1"/>
    </row>
    <row r="36" spans="1:34" ht="11.25" customHeight="1">
      <c r="A36" s="1"/>
      <c r="B36" s="13" t="str">
        <f>'[1]ja'!B36</f>
        <v>Prestações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>
        <f t="shared" si="3"/>
        <v>0</v>
      </c>
      <c r="AH36" s="1"/>
    </row>
    <row r="37" spans="1:34" ht="11.25" customHeight="1">
      <c r="A37" s="1"/>
      <c r="B37" s="13" t="str">
        <f>'[1]ja'!B37</f>
        <v>Restaurantes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>
        <f t="shared" si="3"/>
        <v>0</v>
      </c>
      <c r="AH37" s="1"/>
    </row>
    <row r="38" spans="1:34" ht="11.25" customHeight="1">
      <c r="A38" s="1"/>
      <c r="B38" s="13" t="str">
        <f>'[1]ja'!B38</f>
        <v>Roupas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>
        <f t="shared" si="3"/>
        <v>0</v>
      </c>
      <c r="AH38" s="1"/>
    </row>
    <row r="39" spans="1:34" ht="11.25" customHeight="1">
      <c r="A39" s="1"/>
      <c r="B39" s="13" t="str">
        <f>'[1]ja'!B39</f>
        <v>Supermercado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>
        <f t="shared" si="3"/>
        <v>0</v>
      </c>
      <c r="AH39" s="1"/>
    </row>
    <row r="40" spans="1:34" ht="11.25" customHeight="1">
      <c r="A40" s="1"/>
      <c r="B40" s="13" t="str">
        <f>'[1]ja'!B40</f>
        <v>Viagens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>
        <f t="shared" si="3"/>
        <v>0</v>
      </c>
      <c r="AH40" s="1"/>
    </row>
    <row r="41" spans="1:34" ht="11.25" customHeight="1">
      <c r="A41" s="1"/>
      <c r="B41" s="13" t="str">
        <f>'[1]ja'!B41</f>
        <v>Outras despesas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>
        <f t="shared" si="3"/>
        <v>0</v>
      </c>
      <c r="AH41" s="1"/>
    </row>
    <row r="42" spans="1:34" ht="11.25" customHeight="1">
      <c r="A42" s="1"/>
      <c r="B42" s="13">
        <f>'[1]ja'!B42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f t="shared" si="3"/>
        <v>0</v>
      </c>
      <c r="AH42" s="1"/>
    </row>
    <row r="43" spans="1:34" ht="11.25" customHeight="1">
      <c r="A43" s="1"/>
      <c r="B43" s="13">
        <f>'[1]ja'!B43</f>
        <v>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f t="shared" si="3"/>
        <v>0</v>
      </c>
      <c r="AH43" s="1"/>
    </row>
    <row r="44" spans="1:34" ht="11.25" customHeight="1">
      <c r="A44" s="1"/>
      <c r="B44" s="13">
        <f>'[1]ja'!B44</f>
        <v>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>
        <f t="shared" si="3"/>
        <v>0</v>
      </c>
      <c r="AH44" s="1"/>
    </row>
    <row r="45" spans="1:34" ht="11.25" customHeight="1">
      <c r="A45" s="1"/>
      <c r="B45" s="13">
        <f>'[1]ja'!B45</f>
        <v>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>
        <f t="shared" si="3"/>
        <v>0</v>
      </c>
      <c r="AH45" s="1"/>
    </row>
    <row r="46" spans="1:34" ht="11.25" customHeight="1">
      <c r="A46" s="1"/>
      <c r="B46" s="13">
        <f>'[1]ja'!B46</f>
        <v>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>
        <f t="shared" si="3"/>
        <v>0</v>
      </c>
      <c r="AH46" s="1"/>
    </row>
    <row r="47" spans="1:34" ht="11.25" customHeight="1">
      <c r="A47" s="1"/>
      <c r="B47" s="13">
        <f>'[1]ja'!B47</f>
        <v>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>
        <f t="shared" si="3"/>
        <v>0</v>
      </c>
      <c r="AH47" s="1"/>
    </row>
    <row r="48" spans="1:34" ht="11.25" customHeight="1">
      <c r="A48" s="1"/>
      <c r="B48" s="13">
        <f>'[1]ja'!B48</f>
        <v>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>
        <f t="shared" si="3"/>
        <v>0</v>
      </c>
      <c r="AH48" s="1"/>
    </row>
    <row r="49" spans="1:34" ht="11.25" customHeight="1">
      <c r="A49" s="1"/>
      <c r="B49" s="13">
        <f>'[1]ja'!B49</f>
        <v>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>
        <f t="shared" si="3"/>
        <v>0</v>
      </c>
      <c r="AH49" s="1"/>
    </row>
    <row r="50" spans="1:34" ht="11.25" customHeight="1">
      <c r="A50" s="1"/>
      <c r="B50" s="13">
        <f>'[1]ja'!B50</f>
        <v>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>
        <f t="shared" si="3"/>
        <v>0</v>
      </c>
      <c r="AH50" s="1"/>
    </row>
    <row r="51" spans="1:34" ht="11.25" customHeight="1">
      <c r="A51" s="1"/>
      <c r="B51" s="13">
        <f>'[1]ja'!B51</f>
        <v>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>
        <f t="shared" si="3"/>
        <v>0</v>
      </c>
      <c r="AH51" s="1"/>
    </row>
    <row r="52" spans="1:34" ht="4.5" customHeight="1">
      <c r="A52" s="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"/>
    </row>
    <row r="53" spans="1:34" ht="11.25" customHeight="1">
      <c r="A53" s="1"/>
      <c r="B53" s="8" t="s">
        <v>5</v>
      </c>
      <c r="C53" s="10">
        <f>SUM(C19:C51)</f>
        <v>0</v>
      </c>
      <c r="D53" s="10">
        <f aca="true" t="shared" si="4" ref="D53:AA53">SUM(D19:D51)</f>
        <v>0</v>
      </c>
      <c r="E53" s="10">
        <f t="shared" si="4"/>
        <v>0</v>
      </c>
      <c r="F53" s="10">
        <f t="shared" si="4"/>
        <v>0</v>
      </c>
      <c r="G53" s="10">
        <f t="shared" si="4"/>
        <v>0</v>
      </c>
      <c r="H53" s="10">
        <f t="shared" si="4"/>
        <v>0</v>
      </c>
      <c r="I53" s="10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0">
        <f t="shared" si="4"/>
        <v>0</v>
      </c>
      <c r="Q53" s="10">
        <f t="shared" si="4"/>
        <v>0</v>
      </c>
      <c r="R53" s="10">
        <f t="shared" si="4"/>
        <v>0</v>
      </c>
      <c r="S53" s="10">
        <f t="shared" si="4"/>
        <v>0</v>
      </c>
      <c r="T53" s="10">
        <f t="shared" si="4"/>
        <v>0</v>
      </c>
      <c r="U53" s="10">
        <f t="shared" si="4"/>
        <v>0</v>
      </c>
      <c r="V53" s="10">
        <f t="shared" si="4"/>
        <v>0</v>
      </c>
      <c r="W53" s="10">
        <f t="shared" si="4"/>
        <v>0</v>
      </c>
      <c r="X53" s="10">
        <f t="shared" si="4"/>
        <v>0</v>
      </c>
      <c r="Y53" s="10">
        <f t="shared" si="4"/>
        <v>0</v>
      </c>
      <c r="Z53" s="10">
        <f t="shared" si="4"/>
        <v>0</v>
      </c>
      <c r="AA53" s="10">
        <f t="shared" si="4"/>
        <v>0</v>
      </c>
      <c r="AB53" s="10">
        <f aca="true" t="shared" si="5" ref="AB53:AG53">SUM(AB19:AB51)</f>
        <v>0</v>
      </c>
      <c r="AC53" s="10">
        <f t="shared" si="5"/>
        <v>0</v>
      </c>
      <c r="AD53" s="10">
        <f t="shared" si="5"/>
        <v>0</v>
      </c>
      <c r="AE53" s="10">
        <f t="shared" si="5"/>
        <v>0</v>
      </c>
      <c r="AF53" s="10">
        <f t="shared" si="5"/>
        <v>0</v>
      </c>
      <c r="AG53" s="10">
        <f t="shared" si="5"/>
        <v>0</v>
      </c>
      <c r="AH53" s="1"/>
    </row>
    <row r="54" spans="1:34" ht="4.5" customHeight="1">
      <c r="A54" s="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"/>
    </row>
    <row r="55" spans="1:34" ht="11.25" customHeight="1">
      <c r="A55" s="1"/>
      <c r="B55" s="8" t="s">
        <v>6</v>
      </c>
      <c r="C55" s="10">
        <f>C16-C53</f>
        <v>0</v>
      </c>
      <c r="D55" s="10">
        <f aca="true" t="shared" si="6" ref="D55:AA55">D16-D53</f>
        <v>0</v>
      </c>
      <c r="E55" s="10">
        <f t="shared" si="6"/>
        <v>0</v>
      </c>
      <c r="F55" s="10">
        <f t="shared" si="6"/>
        <v>0</v>
      </c>
      <c r="G55" s="10">
        <f t="shared" si="6"/>
        <v>0</v>
      </c>
      <c r="H55" s="10">
        <f t="shared" si="6"/>
        <v>0</v>
      </c>
      <c r="I55" s="10">
        <f t="shared" si="6"/>
        <v>0</v>
      </c>
      <c r="J55" s="10">
        <f t="shared" si="6"/>
        <v>0</v>
      </c>
      <c r="K55" s="10">
        <f t="shared" si="6"/>
        <v>0</v>
      </c>
      <c r="L55" s="10">
        <f t="shared" si="6"/>
        <v>0</v>
      </c>
      <c r="M55" s="10">
        <f t="shared" si="6"/>
        <v>0</v>
      </c>
      <c r="N55" s="10">
        <f t="shared" si="6"/>
        <v>0</v>
      </c>
      <c r="O55" s="10">
        <f t="shared" si="6"/>
        <v>0</v>
      </c>
      <c r="P55" s="10">
        <f t="shared" si="6"/>
        <v>0</v>
      </c>
      <c r="Q55" s="10">
        <f t="shared" si="6"/>
        <v>0</v>
      </c>
      <c r="R55" s="10">
        <f t="shared" si="6"/>
        <v>0</v>
      </c>
      <c r="S55" s="10">
        <f t="shared" si="6"/>
        <v>0</v>
      </c>
      <c r="T55" s="10">
        <f t="shared" si="6"/>
        <v>0</v>
      </c>
      <c r="U55" s="10">
        <f t="shared" si="6"/>
        <v>0</v>
      </c>
      <c r="V55" s="10">
        <f t="shared" si="6"/>
        <v>0</v>
      </c>
      <c r="W55" s="10">
        <f t="shared" si="6"/>
        <v>0</v>
      </c>
      <c r="X55" s="10">
        <f t="shared" si="6"/>
        <v>0</v>
      </c>
      <c r="Y55" s="10">
        <f t="shared" si="6"/>
        <v>0</v>
      </c>
      <c r="Z55" s="10">
        <f t="shared" si="6"/>
        <v>0</v>
      </c>
      <c r="AA55" s="10">
        <f t="shared" si="6"/>
        <v>0</v>
      </c>
      <c r="AB55" s="10">
        <f aca="true" t="shared" si="7" ref="AB55:AG55">AB16-AB53</f>
        <v>0</v>
      </c>
      <c r="AC55" s="10">
        <f t="shared" si="7"/>
        <v>0</v>
      </c>
      <c r="AD55" s="10">
        <f t="shared" si="7"/>
        <v>0</v>
      </c>
      <c r="AE55" s="10">
        <f t="shared" si="7"/>
        <v>0</v>
      </c>
      <c r="AF55" s="10">
        <f t="shared" si="7"/>
        <v>0</v>
      </c>
      <c r="AG55" s="10">
        <f t="shared" si="7"/>
        <v>0</v>
      </c>
      <c r="AH55" s="1"/>
    </row>
    <row r="56" spans="1:34" ht="4.5" customHeight="1">
      <c r="A56" s="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"/>
    </row>
    <row r="57" spans="1:34" ht="11.25" customHeight="1">
      <c r="A57" s="1"/>
      <c r="B57" s="8" t="s">
        <v>7</v>
      </c>
      <c r="C57" s="10">
        <f>C4+C16-C53</f>
        <v>0</v>
      </c>
      <c r="D57" s="10">
        <f aca="true" t="shared" si="8" ref="D57:AA57">D4+D16-D53</f>
        <v>0</v>
      </c>
      <c r="E57" s="10">
        <f t="shared" si="8"/>
        <v>0</v>
      </c>
      <c r="F57" s="10">
        <f t="shared" si="8"/>
        <v>0</v>
      </c>
      <c r="G57" s="10">
        <f t="shared" si="8"/>
        <v>0</v>
      </c>
      <c r="H57" s="10">
        <f t="shared" si="8"/>
        <v>0</v>
      </c>
      <c r="I57" s="10">
        <f t="shared" si="8"/>
        <v>0</v>
      </c>
      <c r="J57" s="10">
        <f t="shared" si="8"/>
        <v>0</v>
      </c>
      <c r="K57" s="10">
        <f t="shared" si="8"/>
        <v>0</v>
      </c>
      <c r="L57" s="10">
        <f t="shared" si="8"/>
        <v>0</v>
      </c>
      <c r="M57" s="10">
        <f t="shared" si="8"/>
        <v>0</v>
      </c>
      <c r="N57" s="10">
        <f t="shared" si="8"/>
        <v>0</v>
      </c>
      <c r="O57" s="10">
        <f t="shared" si="8"/>
        <v>0</v>
      </c>
      <c r="P57" s="10">
        <f t="shared" si="8"/>
        <v>0</v>
      </c>
      <c r="Q57" s="10">
        <f t="shared" si="8"/>
        <v>0</v>
      </c>
      <c r="R57" s="10">
        <f t="shared" si="8"/>
        <v>0</v>
      </c>
      <c r="S57" s="10">
        <f t="shared" si="8"/>
        <v>0</v>
      </c>
      <c r="T57" s="10">
        <f t="shared" si="8"/>
        <v>0</v>
      </c>
      <c r="U57" s="10">
        <f t="shared" si="8"/>
        <v>0</v>
      </c>
      <c r="V57" s="10">
        <f t="shared" si="8"/>
        <v>0</v>
      </c>
      <c r="W57" s="10">
        <f t="shared" si="8"/>
        <v>0</v>
      </c>
      <c r="X57" s="10">
        <f t="shared" si="8"/>
        <v>0</v>
      </c>
      <c r="Y57" s="10">
        <f t="shared" si="8"/>
        <v>0</v>
      </c>
      <c r="Z57" s="10">
        <f t="shared" si="8"/>
        <v>0</v>
      </c>
      <c r="AA57" s="10">
        <f t="shared" si="8"/>
        <v>0</v>
      </c>
      <c r="AB57" s="10">
        <f>AB4+AB16-AB53</f>
        <v>0</v>
      </c>
      <c r="AC57" s="10">
        <f>AC4+AC16-AC53</f>
        <v>0</v>
      </c>
      <c r="AD57" s="10">
        <f>AD4+AD16-AD53</f>
        <v>0</v>
      </c>
      <c r="AE57" s="10">
        <f>AE4+AE16-AE53</f>
        <v>0</v>
      </c>
      <c r="AF57" s="10">
        <f>AF4+AF16-AF53</f>
        <v>0</v>
      </c>
      <c r="AG57" s="14">
        <f>C4+AG16-AG53</f>
        <v>0</v>
      </c>
      <c r="AH57" s="1"/>
    </row>
    <row r="58" spans="1:34" ht="4.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2" ht="11.25">
      <c r="B59" s="15" t="str">
        <f>'[1]ja'!B59</f>
        <v>CAIXA</v>
      </c>
      <c r="C59" s="3">
        <f>SUM(C60:C66)</f>
        <v>0</v>
      </c>
      <c r="D59" s="3">
        <f aca="true" t="shared" si="9" ref="D59:AA59">SUM(D60:D66)</f>
        <v>0</v>
      </c>
      <c r="E59" s="3">
        <f t="shared" si="9"/>
        <v>0</v>
      </c>
      <c r="F59" s="3">
        <f t="shared" si="9"/>
        <v>0</v>
      </c>
      <c r="G59" s="3">
        <f t="shared" si="9"/>
        <v>0</v>
      </c>
      <c r="H59" s="3">
        <f t="shared" si="9"/>
        <v>0</v>
      </c>
      <c r="I59" s="3">
        <f t="shared" si="9"/>
        <v>0</v>
      </c>
      <c r="J59" s="3">
        <f t="shared" si="9"/>
        <v>0</v>
      </c>
      <c r="K59" s="3">
        <f t="shared" si="9"/>
        <v>0</v>
      </c>
      <c r="L59" s="3">
        <f t="shared" si="9"/>
        <v>0</v>
      </c>
      <c r="M59" s="3">
        <f t="shared" si="9"/>
        <v>0</v>
      </c>
      <c r="N59" s="3">
        <f t="shared" si="9"/>
        <v>0</v>
      </c>
      <c r="O59" s="3">
        <f t="shared" si="9"/>
        <v>0</v>
      </c>
      <c r="P59" s="3">
        <f t="shared" si="9"/>
        <v>0</v>
      </c>
      <c r="Q59" s="3">
        <f t="shared" si="9"/>
        <v>0</v>
      </c>
      <c r="R59" s="3">
        <f t="shared" si="9"/>
        <v>0</v>
      </c>
      <c r="S59" s="3">
        <f t="shared" si="9"/>
        <v>0</v>
      </c>
      <c r="T59" s="3">
        <f t="shared" si="9"/>
        <v>0</v>
      </c>
      <c r="U59" s="3">
        <f t="shared" si="9"/>
        <v>0</v>
      </c>
      <c r="V59" s="3">
        <f t="shared" si="9"/>
        <v>0</v>
      </c>
      <c r="W59" s="3">
        <f t="shared" si="9"/>
        <v>0</v>
      </c>
      <c r="X59" s="3">
        <f t="shared" si="9"/>
        <v>0</v>
      </c>
      <c r="Y59" s="3">
        <f t="shared" si="9"/>
        <v>0</v>
      </c>
      <c r="Z59" s="3">
        <f t="shared" si="9"/>
        <v>0</v>
      </c>
      <c r="AA59" s="3">
        <f t="shared" si="9"/>
        <v>0</v>
      </c>
      <c r="AB59" s="3">
        <f>SUM(AB60:AB66)</f>
        <v>0</v>
      </c>
      <c r="AC59" s="3">
        <f>SUM(AC60:AC66)</f>
        <v>0</v>
      </c>
      <c r="AD59" s="3">
        <f>SUM(AD60:AD66)</f>
        <v>0</v>
      </c>
      <c r="AE59" s="3">
        <f>SUM(AE60:AE66)</f>
        <v>0</v>
      </c>
      <c r="AF59" s="3">
        <f>SUM(AF60:AF66)</f>
        <v>0</v>
      </c>
    </row>
    <row r="60" ht="11.25">
      <c r="B60" s="15" t="str">
        <f>'[1]ja'!B60</f>
        <v>Dinheiro</v>
      </c>
    </row>
    <row r="61" ht="11.25">
      <c r="B61" s="15" t="str">
        <f>'[1]ja'!B61</f>
        <v>Moeda</v>
      </c>
    </row>
    <row r="62" ht="11.25">
      <c r="B62" s="15" t="str">
        <f>'[1]ja'!B62</f>
        <v>Cheques pré</v>
      </c>
    </row>
    <row r="63" ht="11.25">
      <c r="B63" s="15" t="str">
        <f>'[1]ja'!B63</f>
        <v>Banco A</v>
      </c>
    </row>
    <row r="64" ht="11.25">
      <c r="B64" s="15" t="str">
        <f>'[1]ja'!B64</f>
        <v>Banco B</v>
      </c>
    </row>
    <row r="65" ht="11.25">
      <c r="B65" s="15" t="str">
        <f>'[1]ja'!B65</f>
        <v>Banco C</v>
      </c>
    </row>
    <row r="66" ht="11.25">
      <c r="B66" s="15" t="str">
        <f>'[1]ja'!B66</f>
        <v>Banco D</v>
      </c>
    </row>
    <row r="67" spans="1:34" ht="4.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:32" ht="11.25">
      <c r="B68" s="16" t="s">
        <v>8</v>
      </c>
      <c r="C68" s="3">
        <f>C59-C57</f>
        <v>0</v>
      </c>
      <c r="D68" s="3">
        <f aca="true" t="shared" si="10" ref="D68:AA68">D59-D57</f>
        <v>0</v>
      </c>
      <c r="E68" s="3">
        <f t="shared" si="10"/>
        <v>0</v>
      </c>
      <c r="F68" s="3">
        <f t="shared" si="10"/>
        <v>0</v>
      </c>
      <c r="G68" s="3">
        <f t="shared" si="10"/>
        <v>0</v>
      </c>
      <c r="H68" s="3">
        <f t="shared" si="10"/>
        <v>0</v>
      </c>
      <c r="I68" s="3">
        <f t="shared" si="10"/>
        <v>0</v>
      </c>
      <c r="J68" s="3">
        <f t="shared" si="10"/>
        <v>0</v>
      </c>
      <c r="K68" s="3">
        <f t="shared" si="10"/>
        <v>0</v>
      </c>
      <c r="L68" s="3">
        <f t="shared" si="10"/>
        <v>0</v>
      </c>
      <c r="M68" s="3">
        <f t="shared" si="10"/>
        <v>0</v>
      </c>
      <c r="N68" s="3">
        <f t="shared" si="10"/>
        <v>0</v>
      </c>
      <c r="O68" s="3">
        <f t="shared" si="10"/>
        <v>0</v>
      </c>
      <c r="P68" s="3">
        <f t="shared" si="10"/>
        <v>0</v>
      </c>
      <c r="Q68" s="3">
        <f t="shared" si="10"/>
        <v>0</v>
      </c>
      <c r="R68" s="3">
        <f t="shared" si="10"/>
        <v>0</v>
      </c>
      <c r="S68" s="3">
        <f t="shared" si="10"/>
        <v>0</v>
      </c>
      <c r="T68" s="3">
        <f t="shared" si="10"/>
        <v>0</v>
      </c>
      <c r="U68" s="3">
        <f t="shared" si="10"/>
        <v>0</v>
      </c>
      <c r="V68" s="3">
        <f t="shared" si="10"/>
        <v>0</v>
      </c>
      <c r="W68" s="3">
        <f t="shared" si="10"/>
        <v>0</v>
      </c>
      <c r="X68" s="3">
        <f t="shared" si="10"/>
        <v>0</v>
      </c>
      <c r="Y68" s="3">
        <f t="shared" si="10"/>
        <v>0</v>
      </c>
      <c r="Z68" s="3">
        <f t="shared" si="10"/>
        <v>0</v>
      </c>
      <c r="AA68" s="3">
        <f t="shared" si="10"/>
        <v>0</v>
      </c>
      <c r="AB68" s="3">
        <f>AB59-AB57</f>
        <v>0</v>
      </c>
      <c r="AC68" s="3">
        <f>AC59-AC57</f>
        <v>0</v>
      </c>
      <c r="AD68" s="3">
        <f>AD59-AD57</f>
        <v>0</v>
      </c>
      <c r="AE68" s="3">
        <f>AE59-AE57</f>
        <v>0</v>
      </c>
      <c r="AF68" s="3">
        <f>AF59-AF57</f>
        <v>0</v>
      </c>
    </row>
    <row r="69" spans="1:34" ht="4.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</sheetData>
  <sheetProtection/>
  <printOptions/>
  <pageMargins left="0.5118110236220472" right="0" top="0.984251968503937" bottom="0.3937007874015748" header="0.31496062992125984" footer="0.31496062992125984"/>
  <pageSetup fitToWidth="3" fitToHeight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AFFOPPRE-05</cp:lastModifiedBy>
  <cp:lastPrinted>2010-05-06T20:26:51Z</cp:lastPrinted>
  <dcterms:created xsi:type="dcterms:W3CDTF">2010-05-06T14:49:34Z</dcterms:created>
  <dcterms:modified xsi:type="dcterms:W3CDTF">2016-06-13T19:25:51Z</dcterms:modified>
  <cp:category/>
  <cp:version/>
  <cp:contentType/>
  <cp:contentStatus/>
</cp:coreProperties>
</file>